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0" windowWidth="16515" windowHeight="8505" activeTab="0"/>
  </bookViews>
  <sheets>
    <sheet name="Duration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<sst xmlns="http://schemas.openxmlformats.org/spreadsheetml/2006/main" count="38" uniqueCount="12">
  <si>
    <t>30s</t>
  </si>
  <si>
    <t>60s</t>
  </si>
  <si>
    <t>120s</t>
  </si>
  <si>
    <t>K</t>
  </si>
  <si>
    <t>U</t>
  </si>
  <si>
    <t>Th</t>
  </si>
  <si>
    <t>Fine grained granite</t>
  </si>
  <si>
    <t>Coarse grained granite</t>
  </si>
  <si>
    <t>Average</t>
  </si>
  <si>
    <t>Standard deviation</t>
  </si>
  <si>
    <t>Rel. SD</t>
  </si>
  <si>
    <t>individual runs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</si>
</sst>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</numFmts>
  <fonts count="37">
    <font>
      <sz val="10"/>
      <name val="Arial"/>
      <family val="0"/>
    </font>
    <font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166" fontId="19" fillId="0" borderId="0" xfId="50" applyNumberFormat="1" applyFont="1" applyAlignment="1">
      <alignment/>
    </xf>
    <xf numFmtId="0" fontId="0" fillId="0" borderId="0" xfId="0" applyFont="1" applyAlignment="1">
      <alignment horizontal="center" vertical="center" wrapText="1"/>
    </xf>
    <xf numFmtId="0" fontId="19" fillId="15" borderId="0" xfId="0" applyFont="1" applyFill="1" applyAlignment="1">
      <alignment/>
    </xf>
    <xf numFmtId="0" fontId="0" fillId="19" borderId="0" xfId="0" applyFill="1" applyAlignment="1">
      <alignment/>
    </xf>
    <xf numFmtId="0" fontId="19" fillId="19" borderId="0" xfId="0" applyFont="1" applyFill="1" applyAlignment="1">
      <alignment/>
    </xf>
    <xf numFmtId="0" fontId="19" fillId="14" borderId="0" xfId="0" applyFont="1" applyFill="1" applyAlignment="1">
      <alignment/>
    </xf>
    <xf numFmtId="0" fontId="0" fillId="14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32"/>
  <sheetViews>
    <sheetView tabSelected="1" zoomScalePageLayoutView="0" workbookViewId="0" topLeftCell="A1">
      <selection activeCell="E19" sqref="E19"/>
    </sheetView>
  </sheetViews>
  <sheetFormatPr defaultColWidth="11.421875" defaultRowHeight="12.75"/>
  <sheetData>
    <row r="2" spans="2:8" ht="12.75">
      <c r="B2" s="1" t="s">
        <v>6</v>
      </c>
      <c r="H2" s="1" t="s">
        <v>7</v>
      </c>
    </row>
    <row r="3" spans="2:11" ht="12.75">
      <c r="B3" t="s">
        <v>0</v>
      </c>
      <c r="C3" t="s">
        <v>1</v>
      </c>
      <c r="D3" t="s">
        <v>2</v>
      </c>
      <c r="E3" s="1"/>
      <c r="H3" t="s">
        <v>0</v>
      </c>
      <c r="I3" t="s">
        <v>1</v>
      </c>
      <c r="J3" t="s">
        <v>2</v>
      </c>
      <c r="K3" s="1"/>
    </row>
    <row r="4" spans="1:11" ht="12.75">
      <c r="A4" s="5" t="s">
        <v>3</v>
      </c>
      <c r="B4" s="5"/>
      <c r="C4" s="5"/>
      <c r="D4" s="5"/>
      <c r="E4" s="1"/>
      <c r="G4" s="5" t="s">
        <v>3</v>
      </c>
      <c r="H4" s="5"/>
      <c r="I4" s="5"/>
      <c r="J4" s="5"/>
      <c r="K4" s="1"/>
    </row>
    <row r="5" spans="1:10" ht="12.75">
      <c r="A5" s="4" t="s">
        <v>11</v>
      </c>
      <c r="B5">
        <v>4</v>
      </c>
      <c r="C5">
        <v>3.8</v>
      </c>
      <c r="D5">
        <v>3.7</v>
      </c>
      <c r="G5" s="4" t="s">
        <v>11</v>
      </c>
      <c r="H5">
        <v>2.7</v>
      </c>
      <c r="I5">
        <v>3</v>
      </c>
      <c r="J5">
        <v>2.6</v>
      </c>
    </row>
    <row r="6" spans="1:10" ht="12.75">
      <c r="A6" s="4"/>
      <c r="B6">
        <v>3.9</v>
      </c>
      <c r="C6">
        <v>3.5</v>
      </c>
      <c r="D6">
        <v>3.7</v>
      </c>
      <c r="G6" s="4"/>
      <c r="H6">
        <v>2.4</v>
      </c>
      <c r="I6">
        <v>2.7</v>
      </c>
      <c r="J6">
        <v>2.8</v>
      </c>
    </row>
    <row r="7" spans="1:10" ht="12.75">
      <c r="A7" s="4"/>
      <c r="B7">
        <v>3.8</v>
      </c>
      <c r="C7">
        <v>3.7</v>
      </c>
      <c r="D7">
        <v>3.7</v>
      </c>
      <c r="G7" s="4"/>
      <c r="H7">
        <v>2.6</v>
      </c>
      <c r="I7">
        <v>2.9</v>
      </c>
      <c r="J7">
        <v>2.8</v>
      </c>
    </row>
    <row r="8" spans="1:10" ht="12.75">
      <c r="A8" s="4"/>
      <c r="B8">
        <v>3.6</v>
      </c>
      <c r="C8">
        <v>3.7</v>
      </c>
      <c r="D8">
        <v>3.8</v>
      </c>
      <c r="G8" s="4"/>
      <c r="H8">
        <v>2.8</v>
      </c>
      <c r="I8">
        <v>2.8</v>
      </c>
      <c r="J8">
        <v>2.7</v>
      </c>
    </row>
    <row r="9" spans="1:10" ht="12.75">
      <c r="A9" s="4"/>
      <c r="B9">
        <v>3.6</v>
      </c>
      <c r="C9">
        <v>3.9</v>
      </c>
      <c r="D9">
        <v>3.9</v>
      </c>
      <c r="G9" s="4"/>
      <c r="H9">
        <v>2.9</v>
      </c>
      <c r="I9">
        <v>2.5</v>
      </c>
      <c r="J9">
        <v>2.7</v>
      </c>
    </row>
    <row r="10" spans="1:10" s="2" customFormat="1" ht="12.75">
      <c r="A10" s="2" t="s">
        <v>8</v>
      </c>
      <c r="B10" s="2">
        <f>AVERAGE(B5:B9)</f>
        <v>3.78</v>
      </c>
      <c r="C10" s="2">
        <f>AVERAGE(C5:C9)</f>
        <v>3.7199999999999998</v>
      </c>
      <c r="D10" s="2">
        <f>AVERAGE(D5:D9)</f>
        <v>3.7600000000000002</v>
      </c>
      <c r="G10" s="2" t="s">
        <v>8</v>
      </c>
      <c r="H10" s="2">
        <f>AVERAGE(H5:H9)</f>
        <v>2.68</v>
      </c>
      <c r="I10" s="2">
        <f>AVERAGE(I5:I9)</f>
        <v>2.78</v>
      </c>
      <c r="J10" s="2">
        <f>AVERAGE(J5:J9)</f>
        <v>2.7199999999999998</v>
      </c>
    </row>
    <row r="11" spans="1:10" s="2" customFormat="1" ht="12.75">
      <c r="A11" s="2" t="s">
        <v>9</v>
      </c>
      <c r="B11" s="2">
        <f>AVEDEV(B5:B9)</f>
        <v>0.14399999999999996</v>
      </c>
      <c r="C11" s="2">
        <f>AVEDEV(C5:C9)</f>
        <v>0.10399999999999983</v>
      </c>
      <c r="D11" s="2">
        <f>AVEDEV(D5:D9)</f>
        <v>0.07199999999999988</v>
      </c>
      <c r="G11" s="2" t="s">
        <v>9</v>
      </c>
      <c r="H11" s="2">
        <f>AVEDEV(H5:H9)</f>
        <v>0.14399999999999996</v>
      </c>
      <c r="I11" s="2">
        <f>AVEDEV(I5:I9)</f>
        <v>0.14399999999999996</v>
      </c>
      <c r="J11" s="2">
        <f>AVEDEV(J5:J9)</f>
        <v>0.0639999999999998</v>
      </c>
    </row>
    <row r="12" spans="1:10" s="2" customFormat="1" ht="12.75">
      <c r="A12" s="2" t="s">
        <v>10</v>
      </c>
      <c r="B12" s="3">
        <f>B11/B10</f>
        <v>0.038095238095238085</v>
      </c>
      <c r="C12" s="3">
        <f>C11/C10</f>
        <v>0.027956989247311784</v>
      </c>
      <c r="D12" s="3">
        <f>D11/D10</f>
        <v>0.019148936170212735</v>
      </c>
      <c r="G12" s="2" t="s">
        <v>10</v>
      </c>
      <c r="H12" s="3">
        <f>H11/H10</f>
        <v>0.053731343283582075</v>
      </c>
      <c r="I12" s="3">
        <f>I11/I10</f>
        <v>0.05179856115107913</v>
      </c>
      <c r="J12" s="3">
        <f>J11/J10</f>
        <v>0.02352941176470581</v>
      </c>
    </row>
    <row r="14" spans="1:10" ht="12.75">
      <c r="A14" s="8" t="s">
        <v>4</v>
      </c>
      <c r="B14" s="9"/>
      <c r="C14" s="9"/>
      <c r="D14" s="9"/>
      <c r="G14" s="8" t="s">
        <v>4</v>
      </c>
      <c r="H14" s="9"/>
      <c r="I14" s="9"/>
      <c r="J14" s="9"/>
    </row>
    <row r="15" spans="1:10" ht="12.75">
      <c r="A15" s="4" t="s">
        <v>11</v>
      </c>
      <c r="B15">
        <v>16.2</v>
      </c>
      <c r="C15">
        <v>13.8</v>
      </c>
      <c r="D15">
        <v>15</v>
      </c>
      <c r="G15" s="4" t="s">
        <v>11</v>
      </c>
      <c r="H15">
        <v>4.9</v>
      </c>
      <c r="I15">
        <v>3.1</v>
      </c>
      <c r="J15">
        <v>4.1</v>
      </c>
    </row>
    <row r="16" spans="1:10" ht="12.75">
      <c r="A16" s="4"/>
      <c r="B16">
        <v>15.7</v>
      </c>
      <c r="C16">
        <v>16.3</v>
      </c>
      <c r="D16">
        <v>13.9</v>
      </c>
      <c r="G16" s="4"/>
      <c r="H16">
        <v>4.6</v>
      </c>
      <c r="I16">
        <v>4.3</v>
      </c>
      <c r="J16">
        <v>4.1</v>
      </c>
    </row>
    <row r="17" spans="1:10" ht="12.75">
      <c r="A17" s="4"/>
      <c r="B17">
        <v>14.6</v>
      </c>
      <c r="C17">
        <v>14.4</v>
      </c>
      <c r="D17">
        <v>12.6</v>
      </c>
      <c r="G17" s="4"/>
      <c r="H17">
        <v>4.6</v>
      </c>
      <c r="I17">
        <v>3.7</v>
      </c>
      <c r="J17">
        <v>4.6</v>
      </c>
    </row>
    <row r="18" spans="1:10" ht="12.75">
      <c r="A18" s="4"/>
      <c r="B18">
        <v>13.9</v>
      </c>
      <c r="C18">
        <v>15.3</v>
      </c>
      <c r="D18">
        <v>13.6</v>
      </c>
      <c r="G18" s="4"/>
      <c r="H18">
        <v>3.4</v>
      </c>
      <c r="I18">
        <v>4.5</v>
      </c>
      <c r="J18">
        <v>4</v>
      </c>
    </row>
    <row r="19" spans="1:10" ht="12.75">
      <c r="A19" s="4"/>
      <c r="B19">
        <v>13</v>
      </c>
      <c r="C19">
        <v>15</v>
      </c>
      <c r="D19">
        <v>14.1</v>
      </c>
      <c r="G19" s="4"/>
      <c r="H19">
        <v>3.2</v>
      </c>
      <c r="I19">
        <v>5</v>
      </c>
      <c r="J19">
        <v>4.5</v>
      </c>
    </row>
    <row r="20" spans="1:10" s="2" customFormat="1" ht="12.75">
      <c r="A20" s="2" t="s">
        <v>8</v>
      </c>
      <c r="B20" s="2">
        <f>AVERAGE(B15:B19)</f>
        <v>14.680000000000001</v>
      </c>
      <c r="C20" s="2">
        <f>AVERAGE(C15:C19)</f>
        <v>14.959999999999999</v>
      </c>
      <c r="D20" s="2">
        <f>AVERAGE(D15:D19)</f>
        <v>13.84</v>
      </c>
      <c r="G20" s="2" t="s">
        <v>8</v>
      </c>
      <c r="H20" s="2">
        <f>AVERAGE(H15:H19)</f>
        <v>4.14</v>
      </c>
      <c r="I20" s="2">
        <f>AVERAGE(I15:I19)</f>
        <v>4.12</v>
      </c>
      <c r="J20" s="2">
        <f>AVERAGE(J15:J19)</f>
        <v>4.26</v>
      </c>
    </row>
    <row r="21" spans="1:10" s="2" customFormat="1" ht="12.75">
      <c r="A21" s="2" t="s">
        <v>9</v>
      </c>
      <c r="B21" s="2">
        <f>AVEDEV(B15:B19)</f>
        <v>1.016</v>
      </c>
      <c r="C21" s="2">
        <f>AVEDEV(C15:C19)</f>
        <v>0.6880000000000003</v>
      </c>
      <c r="D21" s="2">
        <f>AVEDEV(D15:D19)</f>
        <v>0.5920000000000002</v>
      </c>
      <c r="G21" s="2" t="s">
        <v>9</v>
      </c>
      <c r="H21" s="2">
        <f>AVEDEV(H15:H19)</f>
        <v>0.6719999999999999</v>
      </c>
      <c r="I21" s="2">
        <f>AVEDEV(I15:I19)</f>
        <v>0.5759999999999998</v>
      </c>
      <c r="J21" s="2">
        <f>AVEDEV(J15:J19)</f>
        <v>0.23200000000000004</v>
      </c>
    </row>
    <row r="22" spans="1:10" s="2" customFormat="1" ht="12.75">
      <c r="A22" s="2" t="s">
        <v>10</v>
      </c>
      <c r="B22" s="3">
        <f>B21/B20</f>
        <v>0.06920980926430517</v>
      </c>
      <c r="C22" s="3">
        <f>C21/C20</f>
        <v>0.045989304812834246</v>
      </c>
      <c r="D22" s="3">
        <f>D21/D20</f>
        <v>0.04277456647398845</v>
      </c>
      <c r="G22" s="2" t="s">
        <v>10</v>
      </c>
      <c r="H22" s="3">
        <f>H21/H20</f>
        <v>0.16231884057971013</v>
      </c>
      <c r="I22" s="3">
        <f>I21/I20</f>
        <v>0.1398058252427184</v>
      </c>
      <c r="J22" s="3">
        <f>J21/J20</f>
        <v>0.05446009389671363</v>
      </c>
    </row>
    <row r="24" spans="1:10" ht="12.75">
      <c r="A24" s="7" t="s">
        <v>5</v>
      </c>
      <c r="B24" s="6"/>
      <c r="C24" s="6"/>
      <c r="D24" s="6"/>
      <c r="G24" s="7" t="s">
        <v>5</v>
      </c>
      <c r="H24" s="6"/>
      <c r="I24" s="6"/>
      <c r="J24" s="6"/>
    </row>
    <row r="25" spans="1:10" ht="12.75">
      <c r="A25" s="4" t="s">
        <v>11</v>
      </c>
      <c r="B25">
        <v>17.5</v>
      </c>
      <c r="C25">
        <v>16.4</v>
      </c>
      <c r="D25">
        <v>17.8</v>
      </c>
      <c r="G25" s="4" t="s">
        <v>11</v>
      </c>
      <c r="H25">
        <v>11.1</v>
      </c>
      <c r="I25">
        <v>8.7</v>
      </c>
      <c r="J25">
        <v>8.3</v>
      </c>
    </row>
    <row r="26" spans="1:10" ht="12.75">
      <c r="A26" s="4"/>
      <c r="B26">
        <v>17.8</v>
      </c>
      <c r="C26">
        <v>16.5</v>
      </c>
      <c r="D26">
        <v>19.1</v>
      </c>
      <c r="G26" s="4"/>
      <c r="H26">
        <v>9.1</v>
      </c>
      <c r="I26">
        <v>6.9</v>
      </c>
      <c r="J26">
        <v>8.2</v>
      </c>
    </row>
    <row r="27" spans="1:10" ht="12.75">
      <c r="A27" s="4"/>
      <c r="B27">
        <v>19</v>
      </c>
      <c r="C27">
        <v>16.1</v>
      </c>
      <c r="D27">
        <v>18.7</v>
      </c>
      <c r="G27" s="4"/>
      <c r="H27">
        <v>7.7</v>
      </c>
      <c r="I27">
        <v>7.9</v>
      </c>
      <c r="J27">
        <v>8.8</v>
      </c>
    </row>
    <row r="28" spans="1:10" ht="12.75">
      <c r="A28" s="4"/>
      <c r="B28">
        <v>20.4</v>
      </c>
      <c r="C28">
        <v>18.5</v>
      </c>
      <c r="D28">
        <v>19.1</v>
      </c>
      <c r="G28" s="4"/>
      <c r="H28">
        <v>9.6</v>
      </c>
      <c r="I28">
        <v>7.4</v>
      </c>
      <c r="J28">
        <v>7.7</v>
      </c>
    </row>
    <row r="29" spans="1:10" ht="12.75">
      <c r="A29" s="4"/>
      <c r="B29">
        <v>18</v>
      </c>
      <c r="C29">
        <v>15.8</v>
      </c>
      <c r="D29">
        <v>18.4</v>
      </c>
      <c r="G29" s="4"/>
      <c r="H29">
        <v>8.8</v>
      </c>
      <c r="I29">
        <v>5.9</v>
      </c>
      <c r="J29">
        <v>9.3</v>
      </c>
    </row>
    <row r="30" spans="1:10" s="2" customFormat="1" ht="12.75">
      <c r="A30" s="2" t="s">
        <v>8</v>
      </c>
      <c r="B30" s="2">
        <f>AVERAGE(B25:B29)</f>
        <v>18.54</v>
      </c>
      <c r="C30" s="2">
        <f>AVERAGE(C25:C29)</f>
        <v>16.66</v>
      </c>
      <c r="D30" s="2">
        <f>AVERAGE(D25:D29)</f>
        <v>18.620000000000005</v>
      </c>
      <c r="G30" s="2" t="s">
        <v>8</v>
      </c>
      <c r="H30" s="2">
        <f>AVERAGE(H25:H29)</f>
        <v>9.26</v>
      </c>
      <c r="I30" s="2">
        <f>AVERAGE(I25:I29)</f>
        <v>7.359999999999999</v>
      </c>
      <c r="J30" s="2">
        <f>AVERAGE(J25:J29)</f>
        <v>8.459999999999999</v>
      </c>
    </row>
    <row r="31" spans="1:10" s="2" customFormat="1" ht="12.75">
      <c r="A31" s="2" t="s">
        <v>9</v>
      </c>
      <c r="B31" s="2">
        <f>AVEDEV(B25:B29)</f>
        <v>0.9279999999999994</v>
      </c>
      <c r="C31" s="2">
        <f>AVEDEV(C25:C29)</f>
        <v>0.736</v>
      </c>
      <c r="D31" s="2">
        <f>AVEDEV(D25:D29)</f>
        <v>0.41599999999999965</v>
      </c>
      <c r="G31" s="2" t="s">
        <v>9</v>
      </c>
      <c r="H31" s="2">
        <f>AVEDEV(H25:H29)</f>
        <v>0.8719999999999997</v>
      </c>
      <c r="I31" s="2">
        <f>AVEDEV(I25:I29)</f>
        <v>0.768</v>
      </c>
      <c r="J31" s="2">
        <f>AVEDEV(J25:J29)</f>
        <v>0.4720000000000001</v>
      </c>
    </row>
    <row r="32" spans="1:10" s="2" customFormat="1" ht="12.75">
      <c r="A32" s="2" t="s">
        <v>10</v>
      </c>
      <c r="B32" s="3">
        <f>B31/B30</f>
        <v>0.05005393743257818</v>
      </c>
      <c r="C32" s="3">
        <f>C31/C30</f>
        <v>0.04417767106842737</v>
      </c>
      <c r="D32" s="3">
        <f>D31/D30</f>
        <v>0.022341568206229834</v>
      </c>
      <c r="G32" s="2" t="s">
        <v>10</v>
      </c>
      <c r="H32" s="3">
        <f>H31/H30</f>
        <v>0.09416846652267816</v>
      </c>
      <c r="I32" s="3">
        <f>I31/I30</f>
        <v>0.10434782608695653</v>
      </c>
      <c r="J32" s="3">
        <f>J31/J30</f>
        <v>0.055791962174940916</v>
      </c>
    </row>
  </sheetData>
  <sheetProtection/>
  <mergeCells count="6">
    <mergeCell ref="A5:A9"/>
    <mergeCell ref="G5:G9"/>
    <mergeCell ref="A15:A19"/>
    <mergeCell ref="A25:A29"/>
    <mergeCell ref="G15:G19"/>
    <mergeCell ref="G25:G29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carrouee</dc:creator>
  <cp:keywords/>
  <dc:description/>
  <cp:lastModifiedBy>moje4671</cp:lastModifiedBy>
  <dcterms:created xsi:type="dcterms:W3CDTF">2013-03-19T12:49:11Z</dcterms:created>
  <dcterms:modified xsi:type="dcterms:W3CDTF">2020-03-02T05:56:07Z</dcterms:modified>
  <cp:category/>
  <cp:version/>
  <cp:contentType/>
  <cp:contentStatus/>
</cp:coreProperties>
</file>